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895" yWindow="465" windowWidth="14805" windowHeight="11145" activeTab="1"/>
  </bookViews>
  <sheets>
    <sheet name="Atslēgumu plāns" sheetId="6" r:id="rId1"/>
    <sheet name="Kopsavilkums" sheetId="8" r:id="rId2"/>
  </sheets>
  <definedNames>
    <definedName name="_xlnm.Print_Area" localSheetId="0">'Atslēgumu plāns'!$A$1:$D$67</definedName>
  </definedNames>
  <calcPr calcId="145621"/>
</workbook>
</file>

<file path=xl/calcChain.xml><?xml version="1.0" encoding="utf-8"?>
<calcChain xmlns="http://schemas.openxmlformats.org/spreadsheetml/2006/main">
  <c r="G7" i="8" l="1"/>
  <c r="G6" i="8"/>
  <c r="G5" i="8"/>
  <c r="G4" i="8"/>
  <c r="G8" i="8" l="1"/>
  <c r="F9" i="8" l="1"/>
  <c r="G9" i="8" l="1"/>
</calcChain>
</file>

<file path=xl/sharedStrings.xml><?xml version="1.0" encoding="utf-8"?>
<sst xmlns="http://schemas.openxmlformats.org/spreadsheetml/2006/main" count="91" uniqueCount="71">
  <si>
    <t>Darba apraksts</t>
  </si>
  <si>
    <t>Atslēguma laiks (st.)</t>
  </si>
  <si>
    <t>N.P.K.</t>
  </si>
  <si>
    <t>Atslēdzamais posms</t>
  </si>
  <si>
    <t>Veicamā darba apraksts</t>
  </si>
  <si>
    <t>Atslēgumu plāns</t>
  </si>
  <si>
    <t>Darbu izpildes plāns</t>
  </si>
  <si>
    <t>Atslēgums Nr.</t>
  </si>
  <si>
    <t>Pirms atslēguma:</t>
  </si>
  <si>
    <t>Nr.</t>
  </si>
  <si>
    <t>Apraksts</t>
  </si>
  <si>
    <t>Darbietilpība[c.stundas]</t>
  </si>
  <si>
    <t>Nepieciešamais darbinieku skaits</t>
  </si>
  <si>
    <t>Atslēgto klientu skaits</t>
  </si>
  <si>
    <t>Atslēguma laiks</t>
  </si>
  <si>
    <t>Klientu stundas</t>
  </si>
  <si>
    <t>Kopā:</t>
  </si>
  <si>
    <t>Objekts: "Durbes ielas pārbūve, Ventspilī"</t>
  </si>
  <si>
    <t xml:space="preserve">Savienot uzmavā(SU-9; SU-10) esošo kabeli un proj. kabeli atbilstoši shēmai, veikt nepieciešamus mērījumus </t>
  </si>
  <si>
    <t>Atslēgt 981-1; 982-2</t>
  </si>
  <si>
    <t>Atslēgt 982-1; 949-4; 982(T-2); 982-3. Ieslēgt 982(Z-10) sekcijas slēdzi</t>
  </si>
  <si>
    <t xml:space="preserve">Savienot uzmavā(SU-11; SU-12) esošo kabeli un proj. kabeli atbilstoši shēmai, veikt nepieciešamus mērījumus </t>
  </si>
  <si>
    <t xml:space="preserve">Savienot uzmavā(SU-13; SU-14) esošo kabeli un proj. kabeli atbilstoši shēmai, veikt nepieciešamus mērījumus </t>
  </si>
  <si>
    <t>10kV kabeļu uzmavu montāža</t>
  </si>
  <si>
    <t>Veikt visus sagatavošanas darbus, ieguldīt jaunās 10kV kabeļlīnijas</t>
  </si>
  <si>
    <t>Atslēgt 982(Z-2; Z-4; Z-15)</t>
  </si>
  <si>
    <t>Atslēgt KS722(1---6)</t>
  </si>
  <si>
    <t>Atslēgt KS1320(3)</t>
  </si>
  <si>
    <t>Atslēgt KS1493(1)</t>
  </si>
  <si>
    <t>Atslēgt KS1344(3)</t>
  </si>
  <si>
    <t>Veikt visus sagatavošanas darbus, ieguldīt jaunās 0,4kV kabeļlīnijas no KS722 plānotā izvietojuma, uzstādīt proj. sadalni Nr.4, sagatavot bedri KS722 sadalnes pamatnei, sagatavot tranšeju pēcuzskaites kabeļa(Durbes 20) guldīšanai</t>
  </si>
  <si>
    <t>Demontēt esošo KS722 sadalni ar pamatni</t>
  </si>
  <si>
    <t>Uzstādīt demontēto sadalni projektā norādītā vietā</t>
  </si>
  <si>
    <t>Savienot uzmavā(SU-4) esošo un proj. kabeli atbilstoši shēmai</t>
  </si>
  <si>
    <t>Pārslēgt esošo kabeli(KS722-KS1320) pārceltā sadalnē</t>
  </si>
  <si>
    <t>Pieslēgt proj. sadalni Nr.4</t>
  </si>
  <si>
    <t>Pārlikt esošo pēcuzskaites kabeli(Durbes 20) un pārslēgt proj. sadalnē Nr.4</t>
  </si>
  <si>
    <t>Veikt nepieciešamus mērījumus</t>
  </si>
  <si>
    <t>1. Esošās KS722 sadalnes pārcelšana</t>
  </si>
  <si>
    <r>
      <t xml:space="preserve">Atgriezt atpakaļ </t>
    </r>
    <r>
      <rPr>
        <b/>
        <sz val="11"/>
        <color theme="1"/>
        <rFont val="Arial"/>
        <family val="2"/>
        <charset val="186"/>
      </rPr>
      <t>981-1; 982-2</t>
    </r>
    <r>
      <rPr>
        <sz val="11"/>
        <color theme="1"/>
        <rFont val="Arial"/>
        <family val="2"/>
        <charset val="186"/>
      </rPr>
      <t xml:space="preserve"> izējas stāvoklī atbilstoši operatīvai shēmai</t>
    </r>
  </si>
  <si>
    <r>
      <t xml:space="preserve">Atgriezt atpakaļ </t>
    </r>
    <r>
      <rPr>
        <b/>
        <sz val="11"/>
        <color theme="1"/>
        <rFont val="Arial"/>
        <family val="2"/>
        <charset val="186"/>
      </rPr>
      <t xml:space="preserve">982-1; 949-4; 982(T-2); 982-3;  982(Z-10) sekcijas slēdzi </t>
    </r>
    <r>
      <rPr>
        <sz val="11"/>
        <color theme="1"/>
        <rFont val="Arial"/>
        <family val="2"/>
        <charset val="186"/>
      </rPr>
      <t xml:space="preserve"> izējas stāvoklī atbilstoši operatīvai shēmai</t>
    </r>
  </si>
  <si>
    <r>
      <t xml:space="preserve">Atgriezt atpakaļ </t>
    </r>
    <r>
      <rPr>
        <b/>
        <sz val="11"/>
        <color theme="1"/>
        <rFont val="Arial"/>
        <family val="2"/>
        <charset val="186"/>
      </rPr>
      <t>982(Z-2); KS722(4;5;6); KS1320(3)</t>
    </r>
    <r>
      <rPr>
        <sz val="11"/>
        <color theme="1"/>
        <rFont val="Arial"/>
        <family val="2"/>
        <charset val="186"/>
      </rPr>
      <t xml:space="preserve">  izējas stāvoklī atbilstoši operatīvai shēmai</t>
    </r>
  </si>
  <si>
    <t>Vienlīniju shēma un darbu izpildes plāns sastādīts vadoties pēc 02.03.2018. "Ventspils_10kV" vienlīniju shēmas. Pirms atslēgumu veikšanas nepieciešams pārbaudīt aktuālo vienlīniju shēmu un atslēdzamo lietotāju skaitu, nepieciešamo darbinieku skaitu. Nepieciešamības gadījumā būvniekam jāveic izmaiņas darbu izpildes plānā un jāpārskata atslēgumu skaits, secība.</t>
  </si>
  <si>
    <t>Esošās KS722 sadalnes pārcelšana</t>
  </si>
  <si>
    <t>Atslēgt 9171-4; SP2 F-11; F-11-1</t>
  </si>
  <si>
    <t>Atslēgt SP7 7-7; 7-8; 7-9; A/st.160(F-8)</t>
  </si>
  <si>
    <r>
      <t xml:space="preserve">Atgriezt atpakaļ </t>
    </r>
    <r>
      <rPr>
        <b/>
        <sz val="11"/>
        <color theme="1"/>
        <rFont val="Arial"/>
        <family val="2"/>
        <charset val="186"/>
      </rPr>
      <t>SP7 7-7; 7-8; 7-9; A/st.160(F-8)</t>
    </r>
    <r>
      <rPr>
        <sz val="11"/>
        <color theme="1"/>
        <rFont val="Arial"/>
        <family val="2"/>
        <charset val="186"/>
      </rPr>
      <t xml:space="preserve"> izējas stāvoklī atbilstoši operatīvai shēmai</t>
    </r>
  </si>
  <si>
    <r>
      <t xml:space="preserve">Atgriezt atpakaļ </t>
    </r>
    <r>
      <rPr>
        <b/>
        <sz val="11"/>
        <color theme="1"/>
        <rFont val="Arial"/>
        <family val="2"/>
        <charset val="186"/>
      </rPr>
      <t>9171-4; SP2 F-11; F-11-1</t>
    </r>
    <r>
      <rPr>
        <sz val="11"/>
        <color theme="1"/>
        <rFont val="Arial"/>
        <family val="2"/>
        <charset val="186"/>
      </rPr>
      <t xml:space="preserve"> izējas stāvoklī atbilstoši operatīvai shēmai</t>
    </r>
  </si>
  <si>
    <t>Abonentu pārslēgšana (KS722) un 0,4kV kabeļu uzmavu montāža</t>
  </si>
  <si>
    <t xml:space="preserve">Savienot uzmavā(SU-7.1; SU-7.2; SU-8.1; SU-8.2) esošo kabeli un proj. kabeli atbilstoši shēmai, veikt nepieciešamus mērījumus </t>
  </si>
  <si>
    <t>Veikt savienojumu uzmavu(SU-5; SU-6) montāžu, esošās N-LU(Durbes 20) demontāžu</t>
  </si>
  <si>
    <t>3. Klientu stundas=12</t>
  </si>
  <si>
    <t>Ieslēgt KS1336(3); KS1501(3); KS1324(2)</t>
  </si>
  <si>
    <r>
      <t xml:space="preserve">Atgriezt atpakaļ </t>
    </r>
    <r>
      <rPr>
        <b/>
        <sz val="11"/>
        <color theme="1"/>
        <rFont val="Arial"/>
        <family val="2"/>
        <charset val="186"/>
      </rPr>
      <t>982(Z-4; Z-15); KS1493(1); KS1344(3); KS1336(3); KS1501(3); KS1324(2)</t>
    </r>
    <r>
      <rPr>
        <sz val="11"/>
        <color theme="1"/>
        <rFont val="Arial"/>
        <family val="2"/>
        <charset val="186"/>
      </rPr>
      <t xml:space="preserve">  izējas stāvoklī atbilstoši operatīvai shēmai</t>
    </r>
  </si>
  <si>
    <t>SU-9; SU-10 uzmavu montāža</t>
  </si>
  <si>
    <t>SU-7.1; SU-7.2; SU-8.1; SU-8.2 uzmavu montāža</t>
  </si>
  <si>
    <t>SU-11; SU-12 uzmavu montāža</t>
  </si>
  <si>
    <t>SU-13; SU-14 uzmavu montāža</t>
  </si>
  <si>
    <t>3. Klientu stundas=0</t>
  </si>
  <si>
    <t>1. SU-9; SU-10 uzmavu montāža</t>
  </si>
  <si>
    <t>2. Darbietilpība ~60 cilvēkstundas</t>
  </si>
  <si>
    <t>1. SU-7.1; SU-7.2; SU-8.1; SU-8.2 uzmavu montāža</t>
  </si>
  <si>
    <t>2. Darbietilpība ~52 cilvēkstundas</t>
  </si>
  <si>
    <t>Ieslēgt 982(Z-10) sekcijas slēdzi</t>
  </si>
  <si>
    <t xml:space="preserve">Atslēgt 982-1; 949-4; 982(T-2); 982-3                   </t>
  </si>
  <si>
    <t xml:space="preserve">2. Darbietilpība ~75 cilvēkstundas </t>
  </si>
  <si>
    <t>1. SU-11; SU-12 uzmavu montāža</t>
  </si>
  <si>
    <t>1. SU-13; SU-14 uzmavu montāža</t>
  </si>
  <si>
    <t xml:space="preserve">    To var paveikt 2 brigādes 10 cilvēku sastāvā 6 stundās, ieskaitot pārslēgumus</t>
  </si>
  <si>
    <t xml:space="preserve">    To var paveikt 1 brigāde 4 cilvēku sastāvā 52 stundās, ieskaitot pārslēgumus</t>
  </si>
  <si>
    <t xml:space="preserve">    To var paveikt 1 brigāde 4 cilvēku sastāvā 29 stundās, ieskaitot pārslēgumus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</si>
</sst>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186"/>
    </font>
    <font>
      <sz val="14"/>
      <color theme="1"/>
      <name val="Arial"/>
      <family val="2"/>
      <charset val="186"/>
    </font>
    <font>
      <sz val="11"/>
      <name val="Arial"/>
      <family val="2"/>
      <charset val="186"/>
    </font>
    <font>
      <sz val="18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b/>
      <i/>
      <sz val="12"/>
      <color theme="1"/>
      <name val="Arial"/>
      <family val="2"/>
      <charset val="186"/>
    </font>
    <font>
      <b/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7" fillId="0" borderId="0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1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0" fontId="1" fillId="0" borderId="3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/>
    <xf numFmtId="0" fontId="6" fillId="0" borderId="2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showGridLines="0" topLeftCell="A28" zoomScale="86" zoomScaleNormal="86" zoomScaleSheetLayoutView="145" workbookViewId="0">
      <selection activeCell="F63" sqref="F63"/>
    </sheetView>
  </sheetViews>
  <sheetFormatPr defaultRowHeight="14.25" x14ac:dyDescent="0.2"/>
  <cols>
    <col min="1" max="1" width="6.5703125" style="1" customWidth="1"/>
    <col min="2" max="2" width="52.28515625" style="1" customWidth="1"/>
    <col min="3" max="3" width="86.5703125" style="1" customWidth="1"/>
    <col min="4" max="4" width="10.140625" style="1" customWidth="1"/>
    <col min="5" max="5" width="9.140625" style="3"/>
    <col min="6" max="6" width="103.42578125" style="3" customWidth="1"/>
    <col min="7" max="16384" width="9.140625" style="3"/>
  </cols>
  <sheetData>
    <row r="1" spans="1:8" ht="18" x14ac:dyDescent="0.25">
      <c r="B1" s="59" t="s">
        <v>17</v>
      </c>
      <c r="C1" s="59"/>
      <c r="D1" s="59"/>
      <c r="E1" s="2"/>
      <c r="F1" s="60"/>
      <c r="G1" s="60"/>
      <c r="H1" s="2"/>
    </row>
    <row r="2" spans="1:8" ht="23.25" x14ac:dyDescent="0.35">
      <c r="B2" s="61" t="s">
        <v>6</v>
      </c>
      <c r="C2" s="61"/>
      <c r="D2" s="61"/>
      <c r="E2" s="2"/>
      <c r="F2" s="4"/>
      <c r="G2" s="4"/>
      <c r="H2" s="2"/>
    </row>
    <row r="3" spans="1:8" ht="25.5" x14ac:dyDescent="0.2">
      <c r="A3" s="6"/>
      <c r="B3" s="62" t="s">
        <v>4</v>
      </c>
      <c r="C3" s="62"/>
      <c r="D3" s="7" t="s">
        <v>7</v>
      </c>
      <c r="E3" s="2"/>
      <c r="F3" s="4"/>
      <c r="G3" s="4"/>
      <c r="H3" s="2"/>
    </row>
    <row r="4" spans="1:8" ht="15" x14ac:dyDescent="0.25">
      <c r="A4" s="63" t="s">
        <v>23</v>
      </c>
      <c r="B4" s="64"/>
      <c r="C4" s="64"/>
      <c r="D4" s="65"/>
      <c r="E4" s="2"/>
      <c r="F4" s="4"/>
      <c r="G4" s="4"/>
      <c r="H4" s="2"/>
    </row>
    <row r="5" spans="1:8" ht="15" x14ac:dyDescent="0.25">
      <c r="A5" s="63" t="s">
        <v>8</v>
      </c>
      <c r="B5" s="64"/>
      <c r="C5" s="64"/>
      <c r="D5" s="65"/>
      <c r="E5" s="2"/>
      <c r="F5" s="4"/>
      <c r="G5" s="4"/>
      <c r="H5" s="2"/>
    </row>
    <row r="6" spans="1:8" ht="17.25" customHeight="1" x14ac:dyDescent="0.2">
      <c r="A6" s="6"/>
      <c r="B6" s="48" t="s">
        <v>24</v>
      </c>
      <c r="C6" s="49"/>
      <c r="D6" s="7"/>
      <c r="E6" s="2"/>
      <c r="F6" s="4"/>
      <c r="G6" s="4"/>
      <c r="H6" s="2"/>
    </row>
    <row r="7" spans="1:8" ht="15.75" customHeight="1" x14ac:dyDescent="0.25">
      <c r="A7" s="68">
        <v>1</v>
      </c>
      <c r="B7" s="71" t="s">
        <v>19</v>
      </c>
      <c r="C7" s="72"/>
      <c r="D7" s="45">
        <v>1</v>
      </c>
      <c r="E7" s="2"/>
      <c r="F7" s="4"/>
      <c r="G7" s="4"/>
      <c r="H7" s="2"/>
    </row>
    <row r="8" spans="1:8" ht="15.75" customHeight="1" x14ac:dyDescent="0.2">
      <c r="A8" s="69"/>
      <c r="B8" s="48" t="s">
        <v>18</v>
      </c>
      <c r="C8" s="49"/>
      <c r="D8" s="46"/>
      <c r="E8" s="2"/>
      <c r="F8" s="4"/>
      <c r="G8" s="4"/>
      <c r="H8" s="2"/>
    </row>
    <row r="9" spans="1:8" x14ac:dyDescent="0.2">
      <c r="A9" s="70"/>
      <c r="B9" s="48" t="s">
        <v>39</v>
      </c>
      <c r="C9" s="49"/>
      <c r="D9" s="58"/>
      <c r="E9" s="2"/>
      <c r="F9" s="4"/>
      <c r="G9" s="4"/>
      <c r="H9" s="2"/>
    </row>
    <row r="10" spans="1:8" ht="15" x14ac:dyDescent="0.25">
      <c r="A10" s="68">
        <v>2</v>
      </c>
      <c r="B10" s="71" t="s">
        <v>20</v>
      </c>
      <c r="C10" s="72"/>
      <c r="D10" s="45">
        <v>2</v>
      </c>
      <c r="E10" s="2"/>
      <c r="F10" s="4"/>
      <c r="G10" s="4"/>
      <c r="H10" s="2"/>
    </row>
    <row r="11" spans="1:8" x14ac:dyDescent="0.2">
      <c r="A11" s="69"/>
      <c r="B11" s="48" t="s">
        <v>49</v>
      </c>
      <c r="C11" s="49"/>
      <c r="D11" s="46"/>
      <c r="E11" s="2"/>
      <c r="F11" s="4"/>
      <c r="G11" s="4"/>
      <c r="H11" s="2"/>
    </row>
    <row r="12" spans="1:8" x14ac:dyDescent="0.2">
      <c r="A12" s="70"/>
      <c r="B12" s="48" t="s">
        <v>40</v>
      </c>
      <c r="C12" s="49"/>
      <c r="D12" s="58"/>
      <c r="E12" s="2"/>
      <c r="F12" s="4"/>
      <c r="G12" s="4"/>
      <c r="H12" s="2"/>
    </row>
    <row r="13" spans="1:8" ht="15" x14ac:dyDescent="0.25">
      <c r="A13" s="68">
        <v>3</v>
      </c>
      <c r="B13" s="71" t="s">
        <v>44</v>
      </c>
      <c r="C13" s="72"/>
      <c r="D13" s="45">
        <v>3</v>
      </c>
      <c r="E13" s="2"/>
      <c r="F13" s="4"/>
      <c r="G13" s="4"/>
      <c r="H13" s="2"/>
    </row>
    <row r="14" spans="1:8" x14ac:dyDescent="0.2">
      <c r="A14" s="69"/>
      <c r="B14" s="48" t="s">
        <v>21</v>
      </c>
      <c r="C14" s="49"/>
      <c r="D14" s="46"/>
      <c r="E14" s="2"/>
      <c r="F14" s="2"/>
      <c r="G14" s="2"/>
      <c r="H14" s="2"/>
    </row>
    <row r="15" spans="1:8" x14ac:dyDescent="0.2">
      <c r="A15" s="70"/>
      <c r="B15" s="48" t="s">
        <v>47</v>
      </c>
      <c r="C15" s="49"/>
      <c r="D15" s="58"/>
      <c r="E15" s="2"/>
      <c r="F15" s="2"/>
      <c r="G15" s="2"/>
      <c r="H15" s="2"/>
    </row>
    <row r="16" spans="1:8" ht="15" x14ac:dyDescent="0.25">
      <c r="A16" s="68">
        <v>4</v>
      </c>
      <c r="B16" s="71" t="s">
        <v>45</v>
      </c>
      <c r="C16" s="72"/>
      <c r="D16" s="45">
        <v>4</v>
      </c>
      <c r="E16" s="2"/>
      <c r="F16" s="2"/>
      <c r="G16" s="2"/>
      <c r="H16" s="2"/>
    </row>
    <row r="17" spans="1:8" x14ac:dyDescent="0.2">
      <c r="A17" s="69"/>
      <c r="B17" s="48" t="s">
        <v>22</v>
      </c>
      <c r="C17" s="49"/>
      <c r="D17" s="46"/>
      <c r="E17" s="2"/>
      <c r="F17" s="2"/>
      <c r="G17" s="2"/>
      <c r="H17" s="2"/>
    </row>
    <row r="18" spans="1:8" x14ac:dyDescent="0.2">
      <c r="A18" s="70"/>
      <c r="B18" s="48" t="s">
        <v>46</v>
      </c>
      <c r="C18" s="49"/>
      <c r="D18" s="58"/>
      <c r="E18" s="2"/>
      <c r="F18" s="2"/>
      <c r="G18" s="2"/>
      <c r="H18" s="2"/>
    </row>
    <row r="19" spans="1:8" ht="15" x14ac:dyDescent="0.25">
      <c r="A19" s="76" t="s">
        <v>48</v>
      </c>
      <c r="B19" s="76"/>
      <c r="C19" s="76"/>
      <c r="D19" s="76"/>
      <c r="E19" s="2"/>
      <c r="F19" s="2"/>
      <c r="G19" s="2"/>
      <c r="H19" s="2"/>
    </row>
    <row r="20" spans="1:8" ht="15" x14ac:dyDescent="0.25">
      <c r="A20" s="50" t="s">
        <v>8</v>
      </c>
      <c r="B20" s="50"/>
      <c r="C20" s="50"/>
      <c r="D20" s="50"/>
      <c r="E20" s="2"/>
      <c r="F20" s="2"/>
      <c r="G20" s="2"/>
      <c r="H20" s="2"/>
    </row>
    <row r="21" spans="1:8" ht="33.75" customHeight="1" x14ac:dyDescent="0.2">
      <c r="A21" s="28"/>
      <c r="B21" s="74" t="s">
        <v>30</v>
      </c>
      <c r="C21" s="75"/>
      <c r="D21" s="29"/>
      <c r="E21" s="2"/>
      <c r="F21" s="2"/>
      <c r="G21" s="2"/>
      <c r="H21" s="2"/>
    </row>
    <row r="22" spans="1:8" ht="14.25" customHeight="1" x14ac:dyDescent="0.25">
      <c r="A22" s="52">
        <v>5</v>
      </c>
      <c r="B22" s="73" t="s">
        <v>25</v>
      </c>
      <c r="C22" s="73"/>
      <c r="D22" s="53">
        <v>5</v>
      </c>
      <c r="E22" s="2"/>
      <c r="F22" s="2"/>
      <c r="G22" s="2"/>
      <c r="H22" s="2"/>
    </row>
    <row r="23" spans="1:8" ht="14.25" customHeight="1" x14ac:dyDescent="0.25">
      <c r="A23" s="52"/>
      <c r="B23" s="51" t="s">
        <v>26</v>
      </c>
      <c r="C23" s="51"/>
      <c r="D23" s="53"/>
      <c r="E23" s="2"/>
      <c r="F23" s="2"/>
      <c r="G23" s="2"/>
      <c r="H23" s="2"/>
    </row>
    <row r="24" spans="1:8" ht="14.25" customHeight="1" x14ac:dyDescent="0.25">
      <c r="A24" s="52"/>
      <c r="B24" s="51" t="s">
        <v>27</v>
      </c>
      <c r="C24" s="51"/>
      <c r="D24" s="53"/>
      <c r="E24" s="2"/>
      <c r="F24" s="2"/>
      <c r="G24" s="2"/>
      <c r="H24" s="2"/>
    </row>
    <row r="25" spans="1:8" ht="14.25" customHeight="1" x14ac:dyDescent="0.25">
      <c r="A25" s="52"/>
      <c r="B25" s="51" t="s">
        <v>28</v>
      </c>
      <c r="C25" s="51"/>
      <c r="D25" s="53"/>
      <c r="E25" s="2"/>
      <c r="F25" s="2"/>
      <c r="G25" s="2"/>
      <c r="H25" s="2"/>
    </row>
    <row r="26" spans="1:8" ht="14.25" customHeight="1" x14ac:dyDescent="0.25">
      <c r="A26" s="52"/>
      <c r="B26" s="51" t="s">
        <v>29</v>
      </c>
      <c r="C26" s="51"/>
      <c r="D26" s="53"/>
      <c r="E26" s="2"/>
      <c r="F26" s="2"/>
      <c r="G26" s="2"/>
      <c r="H26" s="2"/>
    </row>
    <row r="27" spans="1:8" ht="14.25" customHeight="1" x14ac:dyDescent="0.25">
      <c r="A27" s="52"/>
      <c r="B27" s="51" t="s">
        <v>52</v>
      </c>
      <c r="C27" s="51"/>
      <c r="D27" s="53"/>
      <c r="E27" s="2"/>
      <c r="F27" s="2"/>
      <c r="G27" s="2"/>
      <c r="H27" s="2"/>
    </row>
    <row r="28" spans="1:8" x14ac:dyDescent="0.2">
      <c r="A28" s="52"/>
      <c r="B28" s="47" t="s">
        <v>31</v>
      </c>
      <c r="C28" s="47"/>
      <c r="D28" s="53"/>
      <c r="E28" s="2"/>
      <c r="F28" s="2"/>
      <c r="G28" s="2"/>
      <c r="H28" s="2"/>
    </row>
    <row r="29" spans="1:8" x14ac:dyDescent="0.2">
      <c r="A29" s="52"/>
      <c r="B29" s="54" t="s">
        <v>32</v>
      </c>
      <c r="C29" s="55"/>
      <c r="D29" s="53"/>
      <c r="E29" s="2"/>
      <c r="F29" s="2"/>
      <c r="G29" s="2"/>
      <c r="H29" s="2"/>
    </row>
    <row r="30" spans="1:8" x14ac:dyDescent="0.2">
      <c r="A30" s="52"/>
      <c r="B30" s="56" t="s">
        <v>33</v>
      </c>
      <c r="C30" s="57"/>
      <c r="D30" s="53"/>
      <c r="E30" s="2"/>
      <c r="F30" s="2"/>
      <c r="G30" s="4"/>
      <c r="H30" s="2"/>
    </row>
    <row r="31" spans="1:8" x14ac:dyDescent="0.2">
      <c r="A31" s="52"/>
      <c r="B31" s="67" t="s">
        <v>34</v>
      </c>
      <c r="C31" s="67"/>
      <c r="D31" s="53"/>
      <c r="E31" s="2"/>
      <c r="F31" s="2"/>
      <c r="G31" s="4"/>
      <c r="H31" s="2"/>
    </row>
    <row r="32" spans="1:8" x14ac:dyDescent="0.2">
      <c r="A32" s="52"/>
      <c r="B32" s="56" t="s">
        <v>35</v>
      </c>
      <c r="C32" s="57"/>
      <c r="D32" s="53"/>
      <c r="E32" s="2"/>
      <c r="F32" s="2"/>
      <c r="G32" s="4"/>
      <c r="H32" s="2"/>
    </row>
    <row r="33" spans="1:8" x14ac:dyDescent="0.2">
      <c r="A33" s="52"/>
      <c r="B33" s="56" t="s">
        <v>36</v>
      </c>
      <c r="C33" s="57"/>
      <c r="D33" s="53"/>
      <c r="E33" s="2"/>
      <c r="F33" s="2"/>
      <c r="G33" s="4"/>
      <c r="H33" s="2"/>
    </row>
    <row r="34" spans="1:8" x14ac:dyDescent="0.2">
      <c r="A34" s="52"/>
      <c r="B34" s="56" t="s">
        <v>37</v>
      </c>
      <c r="C34" s="57"/>
      <c r="D34" s="53"/>
      <c r="E34" s="2"/>
      <c r="F34" s="2"/>
      <c r="G34" s="4"/>
      <c r="H34" s="2"/>
    </row>
    <row r="35" spans="1:8" ht="15" x14ac:dyDescent="0.25">
      <c r="A35" s="52"/>
      <c r="B35" s="56" t="s">
        <v>41</v>
      </c>
      <c r="C35" s="57"/>
      <c r="D35" s="53"/>
      <c r="E35" s="2"/>
      <c r="F35" s="2"/>
      <c r="G35" s="4"/>
      <c r="H35" s="2"/>
    </row>
    <row r="36" spans="1:8" x14ac:dyDescent="0.2">
      <c r="A36" s="52"/>
      <c r="B36" s="47" t="s">
        <v>50</v>
      </c>
      <c r="C36" s="47"/>
      <c r="D36" s="53"/>
      <c r="E36" s="2"/>
      <c r="F36" s="2"/>
      <c r="G36" s="4"/>
      <c r="H36" s="2"/>
    </row>
    <row r="37" spans="1:8" x14ac:dyDescent="0.2">
      <c r="A37" s="52"/>
      <c r="B37" s="56" t="s">
        <v>37</v>
      </c>
      <c r="C37" s="57"/>
      <c r="D37" s="53"/>
      <c r="E37" s="2"/>
      <c r="F37" s="2"/>
      <c r="G37" s="4"/>
      <c r="H37" s="2"/>
    </row>
    <row r="38" spans="1:8" ht="15" x14ac:dyDescent="0.25">
      <c r="A38" s="52"/>
      <c r="B38" s="67" t="s">
        <v>53</v>
      </c>
      <c r="C38" s="67"/>
      <c r="D38" s="53"/>
      <c r="E38" s="2"/>
      <c r="F38" s="2"/>
      <c r="G38" s="4"/>
      <c r="H38" s="2"/>
    </row>
    <row r="39" spans="1:8" ht="15" x14ac:dyDescent="0.2">
      <c r="A39" s="8"/>
      <c r="B39" s="9"/>
      <c r="C39" s="9"/>
      <c r="D39" s="10"/>
      <c r="E39" s="2"/>
      <c r="F39" s="4"/>
      <c r="G39" s="4"/>
      <c r="H39" s="2"/>
    </row>
    <row r="40" spans="1:8" ht="24" customHeight="1" x14ac:dyDescent="0.35">
      <c r="A40" s="11"/>
      <c r="B40" s="61" t="s">
        <v>5</v>
      </c>
      <c r="C40" s="61"/>
      <c r="D40" s="61"/>
      <c r="E40" s="12"/>
      <c r="F40" s="2"/>
    </row>
    <row r="41" spans="1:8" x14ac:dyDescent="0.2">
      <c r="A41" s="11"/>
      <c r="B41" s="13"/>
      <c r="C41" s="13"/>
      <c r="D41" s="11"/>
      <c r="E41" s="2"/>
      <c r="F41" s="2"/>
    </row>
    <row r="42" spans="1:8" ht="15" x14ac:dyDescent="0.25">
      <c r="C42" s="14"/>
    </row>
    <row r="43" spans="1:8" ht="24" x14ac:dyDescent="0.2">
      <c r="A43" s="41" t="s">
        <v>2</v>
      </c>
      <c r="B43" s="41" t="s">
        <v>3</v>
      </c>
      <c r="C43" s="41" t="s">
        <v>0</v>
      </c>
      <c r="D43" s="40" t="s">
        <v>1</v>
      </c>
      <c r="F43" s="66"/>
      <c r="G43" s="66"/>
    </row>
    <row r="44" spans="1:8" ht="15" customHeight="1" x14ac:dyDescent="0.25">
      <c r="A44" s="42">
        <v>1</v>
      </c>
      <c r="B44" s="34" t="s">
        <v>19</v>
      </c>
      <c r="C44" s="15" t="s">
        <v>59</v>
      </c>
      <c r="D44" s="45">
        <v>29</v>
      </c>
      <c r="F44" s="32"/>
      <c r="G44" s="32"/>
    </row>
    <row r="45" spans="1:8" ht="15" customHeight="1" x14ac:dyDescent="0.25">
      <c r="A45" s="43"/>
      <c r="B45" s="16"/>
      <c r="C45" s="15" t="s">
        <v>62</v>
      </c>
      <c r="D45" s="46"/>
      <c r="F45" s="32"/>
      <c r="G45" s="32"/>
    </row>
    <row r="46" spans="1:8" ht="15" customHeight="1" x14ac:dyDescent="0.25">
      <c r="A46" s="43"/>
      <c r="B46" s="16"/>
      <c r="C46" s="15" t="s">
        <v>70</v>
      </c>
      <c r="D46" s="46"/>
      <c r="F46" s="32"/>
      <c r="G46" s="32"/>
    </row>
    <row r="47" spans="1:8" ht="15" customHeight="1" x14ac:dyDescent="0.25">
      <c r="A47" s="44"/>
      <c r="B47" s="33"/>
      <c r="C47" s="15" t="s">
        <v>58</v>
      </c>
      <c r="D47" s="46"/>
      <c r="F47" s="32"/>
      <c r="G47" s="32"/>
    </row>
    <row r="48" spans="1:8" ht="16.5" customHeight="1" x14ac:dyDescent="0.2">
      <c r="A48" s="42">
        <v>2</v>
      </c>
      <c r="B48" s="39" t="s">
        <v>64</v>
      </c>
      <c r="C48" s="15" t="s">
        <v>61</v>
      </c>
      <c r="D48" s="45">
        <v>52</v>
      </c>
      <c r="F48" s="32"/>
      <c r="G48" s="32"/>
    </row>
    <row r="49" spans="1:7" ht="18" customHeight="1" x14ac:dyDescent="0.25">
      <c r="A49" s="43"/>
      <c r="B49" s="16" t="s">
        <v>63</v>
      </c>
      <c r="C49" s="15" t="s">
        <v>65</v>
      </c>
      <c r="D49" s="46"/>
      <c r="F49" s="32"/>
      <c r="G49" s="32"/>
    </row>
    <row r="50" spans="1:7" ht="18" customHeight="1" x14ac:dyDescent="0.25">
      <c r="A50" s="43"/>
      <c r="B50" s="16"/>
      <c r="C50" s="15" t="s">
        <v>69</v>
      </c>
      <c r="D50" s="46"/>
      <c r="F50" s="32"/>
      <c r="G50" s="32"/>
    </row>
    <row r="51" spans="1:7" ht="15" customHeight="1" x14ac:dyDescent="0.25">
      <c r="A51" s="44"/>
      <c r="B51" s="33"/>
      <c r="C51" s="35" t="s">
        <v>58</v>
      </c>
      <c r="D51" s="46"/>
      <c r="F51" s="32"/>
      <c r="G51" s="32"/>
    </row>
    <row r="52" spans="1:7" ht="15" customHeight="1" x14ac:dyDescent="0.25">
      <c r="A52" s="42">
        <v>3</v>
      </c>
      <c r="B52" s="34" t="s">
        <v>44</v>
      </c>
      <c r="C52" s="15" t="s">
        <v>66</v>
      </c>
      <c r="D52" s="45">
        <v>29</v>
      </c>
      <c r="F52" s="32"/>
      <c r="G52" s="32"/>
    </row>
    <row r="53" spans="1:7" ht="15" customHeight="1" x14ac:dyDescent="0.25">
      <c r="A53" s="43"/>
      <c r="B53" s="16"/>
      <c r="C53" s="15" t="s">
        <v>62</v>
      </c>
      <c r="D53" s="46"/>
      <c r="F53" s="32"/>
      <c r="G53" s="32"/>
    </row>
    <row r="54" spans="1:7" ht="15" customHeight="1" x14ac:dyDescent="0.25">
      <c r="A54" s="43"/>
      <c r="B54" s="16"/>
      <c r="C54" s="15" t="s">
        <v>70</v>
      </c>
      <c r="D54" s="46"/>
      <c r="F54" s="32"/>
      <c r="G54" s="32"/>
    </row>
    <row r="55" spans="1:7" x14ac:dyDescent="0.2">
      <c r="A55" s="44"/>
      <c r="B55" s="37"/>
      <c r="C55" s="35" t="s">
        <v>58</v>
      </c>
      <c r="D55" s="46"/>
      <c r="F55" s="32"/>
      <c r="G55" s="32"/>
    </row>
    <row r="56" spans="1:7" ht="15" x14ac:dyDescent="0.25">
      <c r="A56" s="42">
        <v>4</v>
      </c>
      <c r="B56" s="34" t="s">
        <v>45</v>
      </c>
      <c r="C56" s="15" t="s">
        <v>67</v>
      </c>
      <c r="D56" s="45">
        <v>29</v>
      </c>
      <c r="F56" s="32"/>
      <c r="G56" s="32"/>
    </row>
    <row r="57" spans="1:7" x14ac:dyDescent="0.2">
      <c r="A57" s="43"/>
      <c r="B57" s="37"/>
      <c r="C57" s="15" t="s">
        <v>62</v>
      </c>
      <c r="D57" s="46"/>
      <c r="F57" s="32"/>
      <c r="G57" s="32"/>
    </row>
    <row r="58" spans="1:7" x14ac:dyDescent="0.2">
      <c r="A58" s="43"/>
      <c r="B58" s="37"/>
      <c r="C58" s="15" t="s">
        <v>70</v>
      </c>
      <c r="D58" s="46"/>
      <c r="F58" s="32"/>
      <c r="G58" s="32"/>
    </row>
    <row r="59" spans="1:7" x14ac:dyDescent="0.2">
      <c r="A59" s="44"/>
      <c r="B59" s="36"/>
      <c r="C59" s="35" t="s">
        <v>58</v>
      </c>
      <c r="D59" s="46"/>
      <c r="F59" s="32"/>
      <c r="G59" s="32"/>
    </row>
    <row r="60" spans="1:7" ht="19.5" customHeight="1" x14ac:dyDescent="0.2">
      <c r="A60" s="68">
        <v>5</v>
      </c>
      <c r="B60" s="39" t="s">
        <v>25</v>
      </c>
      <c r="C60" s="15" t="s">
        <v>38</v>
      </c>
      <c r="D60" s="45">
        <v>6</v>
      </c>
      <c r="F60" s="66"/>
      <c r="G60" s="66"/>
    </row>
    <row r="61" spans="1:7" ht="16.5" customHeight="1" x14ac:dyDescent="0.2">
      <c r="A61" s="69"/>
      <c r="B61" s="38" t="s">
        <v>26</v>
      </c>
      <c r="C61" s="15" t="s">
        <v>60</v>
      </c>
      <c r="D61" s="46"/>
      <c r="F61" s="13"/>
      <c r="G61" s="13"/>
    </row>
    <row r="62" spans="1:7" ht="16.5" customHeight="1" x14ac:dyDescent="0.2">
      <c r="A62" s="69"/>
      <c r="B62" s="38" t="s">
        <v>27</v>
      </c>
      <c r="C62" s="15" t="s">
        <v>68</v>
      </c>
      <c r="D62" s="46"/>
      <c r="F62" s="32"/>
      <c r="G62" s="32"/>
    </row>
    <row r="63" spans="1:7" ht="17.25" customHeight="1" x14ac:dyDescent="0.25">
      <c r="A63" s="69"/>
      <c r="B63" s="16" t="s">
        <v>28</v>
      </c>
      <c r="C63" s="15" t="s">
        <v>51</v>
      </c>
      <c r="D63" s="46"/>
      <c r="F63" s="13"/>
      <c r="G63" s="13"/>
    </row>
    <row r="64" spans="1:7" ht="16.5" customHeight="1" x14ac:dyDescent="0.25">
      <c r="A64" s="69"/>
      <c r="B64" s="16" t="s">
        <v>29</v>
      </c>
      <c r="C64" s="35"/>
      <c r="D64" s="46"/>
      <c r="F64" s="13"/>
      <c r="G64" s="13"/>
    </row>
    <row r="65" spans="1:7" ht="18.75" customHeight="1" x14ac:dyDescent="0.25">
      <c r="A65" s="70"/>
      <c r="B65" s="33" t="s">
        <v>52</v>
      </c>
      <c r="C65" s="31"/>
      <c r="D65" s="58"/>
      <c r="F65" s="13"/>
      <c r="G65" s="13"/>
    </row>
    <row r="66" spans="1:7" ht="25.5" customHeight="1" x14ac:dyDescent="0.2">
      <c r="B66" s="17"/>
      <c r="C66" s="18"/>
    </row>
    <row r="67" spans="1:7" x14ac:dyDescent="0.2">
      <c r="C67" s="18"/>
    </row>
  </sheetData>
  <mergeCells count="62">
    <mergeCell ref="A60:A65"/>
    <mergeCell ref="B7:C7"/>
    <mergeCell ref="B12:C12"/>
    <mergeCell ref="B13:C13"/>
    <mergeCell ref="B14:C14"/>
    <mergeCell ref="B22:C22"/>
    <mergeCell ref="A7:A9"/>
    <mergeCell ref="A10:A12"/>
    <mergeCell ref="A13:A15"/>
    <mergeCell ref="A16:A18"/>
    <mergeCell ref="B21:C21"/>
    <mergeCell ref="B10:C10"/>
    <mergeCell ref="B9:C9"/>
    <mergeCell ref="A19:D19"/>
    <mergeCell ref="B16:C16"/>
    <mergeCell ref="D16:D18"/>
    <mergeCell ref="F43:G43"/>
    <mergeCell ref="F60:G60"/>
    <mergeCell ref="B30:C30"/>
    <mergeCell ref="B31:C31"/>
    <mergeCell ref="B36:C36"/>
    <mergeCell ref="B40:D40"/>
    <mergeCell ref="D60:D65"/>
    <mergeCell ref="B38:C38"/>
    <mergeCell ref="B37:C37"/>
    <mergeCell ref="D10:D12"/>
    <mergeCell ref="D13:D15"/>
    <mergeCell ref="B1:D1"/>
    <mergeCell ref="F1:G1"/>
    <mergeCell ref="B2:D2"/>
    <mergeCell ref="B3:C3"/>
    <mergeCell ref="B8:C8"/>
    <mergeCell ref="A4:D4"/>
    <mergeCell ref="A5:D5"/>
    <mergeCell ref="B6:C6"/>
    <mergeCell ref="B11:C11"/>
    <mergeCell ref="B15:C15"/>
    <mergeCell ref="D7:D9"/>
    <mergeCell ref="B28:C28"/>
    <mergeCell ref="B17:C17"/>
    <mergeCell ref="B18:C18"/>
    <mergeCell ref="A20:D20"/>
    <mergeCell ref="B27:C27"/>
    <mergeCell ref="B23:C23"/>
    <mergeCell ref="B24:C24"/>
    <mergeCell ref="B25:C25"/>
    <mergeCell ref="B26:C26"/>
    <mergeCell ref="A22:A38"/>
    <mergeCell ref="D22:D38"/>
    <mergeCell ref="B29:C29"/>
    <mergeCell ref="B32:C32"/>
    <mergeCell ref="B33:C33"/>
    <mergeCell ref="B34:C34"/>
    <mergeCell ref="B35:C35"/>
    <mergeCell ref="A52:A55"/>
    <mergeCell ref="D52:D55"/>
    <mergeCell ref="A56:A59"/>
    <mergeCell ref="D56:D59"/>
    <mergeCell ref="A44:A47"/>
    <mergeCell ref="D44:D47"/>
    <mergeCell ref="A48:A51"/>
    <mergeCell ref="D48:D51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workbookViewId="0">
      <selection activeCell="O8" sqref="O8"/>
    </sheetView>
  </sheetViews>
  <sheetFormatPr defaultRowHeight="14.25" x14ac:dyDescent="0.2"/>
  <cols>
    <col min="1" max="1" width="4.42578125" style="20" customWidth="1"/>
    <col min="2" max="2" width="56.42578125" style="20" customWidth="1"/>
    <col min="3" max="3" width="12.140625" style="20" customWidth="1"/>
    <col min="4" max="4" width="22.85546875" style="20" customWidth="1"/>
    <col min="5" max="5" width="13.140625" style="20" customWidth="1"/>
    <col min="6" max="6" width="10.7109375" style="20" customWidth="1"/>
    <col min="7" max="7" width="10.85546875" style="20" customWidth="1"/>
    <col min="8" max="8" width="2" style="20" customWidth="1"/>
    <col min="9" max="12" width="9.140625" style="20" hidden="1" customWidth="1"/>
    <col min="13" max="16384" width="9.140625" style="20"/>
  </cols>
  <sheetData>
    <row r="1" spans="1:12" ht="18.75" customHeight="1" x14ac:dyDescent="0.25">
      <c r="A1" s="59" t="s">
        <v>17</v>
      </c>
      <c r="B1" s="59"/>
      <c r="C1" s="59"/>
      <c r="D1" s="59"/>
      <c r="E1" s="59"/>
      <c r="F1" s="59"/>
      <c r="G1" s="59"/>
      <c r="H1" s="19"/>
      <c r="I1" s="19"/>
      <c r="J1" s="19"/>
      <c r="K1" s="19"/>
      <c r="L1" s="19"/>
    </row>
    <row r="2" spans="1:12" ht="23.25" customHeight="1" x14ac:dyDescent="0.35">
      <c r="A2" s="77" t="s">
        <v>5</v>
      </c>
      <c r="B2" s="77"/>
      <c r="C2" s="77"/>
      <c r="D2" s="77"/>
      <c r="E2" s="77"/>
      <c r="F2" s="77"/>
      <c r="G2" s="77"/>
      <c r="H2" s="5"/>
      <c r="I2" s="5"/>
      <c r="J2" s="5"/>
      <c r="K2" s="5"/>
      <c r="L2" s="5"/>
    </row>
    <row r="3" spans="1:12" ht="42.75" x14ac:dyDescent="0.2">
      <c r="A3" s="21" t="s">
        <v>9</v>
      </c>
      <c r="B3" s="21" t="s">
        <v>10</v>
      </c>
      <c r="C3" s="22" t="s">
        <v>11</v>
      </c>
      <c r="D3" s="22" t="s">
        <v>12</v>
      </c>
      <c r="E3" s="22" t="s">
        <v>13</v>
      </c>
      <c r="F3" s="22" t="s">
        <v>14</v>
      </c>
      <c r="G3" s="22" t="s">
        <v>15</v>
      </c>
    </row>
    <row r="4" spans="1:12" x14ac:dyDescent="0.2">
      <c r="A4" s="23">
        <v>1</v>
      </c>
      <c r="B4" s="24" t="s">
        <v>54</v>
      </c>
      <c r="C4" s="22">
        <v>52</v>
      </c>
      <c r="D4" s="22">
        <v>4</v>
      </c>
      <c r="E4" s="22">
        <v>0</v>
      </c>
      <c r="F4" s="22">
        <v>29</v>
      </c>
      <c r="G4" s="23">
        <f>E4*F4</f>
        <v>0</v>
      </c>
    </row>
    <row r="5" spans="1:12" x14ac:dyDescent="0.2">
      <c r="A5" s="23">
        <v>2</v>
      </c>
      <c r="B5" s="24" t="s">
        <v>55</v>
      </c>
      <c r="C5" s="22">
        <v>75</v>
      </c>
      <c r="D5" s="22">
        <v>4</v>
      </c>
      <c r="E5" s="22">
        <v>0</v>
      </c>
      <c r="F5" s="22">
        <v>52</v>
      </c>
      <c r="G5" s="23">
        <f>E5*F5</f>
        <v>0</v>
      </c>
    </row>
    <row r="6" spans="1:12" x14ac:dyDescent="0.2">
      <c r="A6" s="23">
        <v>3</v>
      </c>
      <c r="B6" s="24" t="s">
        <v>56</v>
      </c>
      <c r="C6" s="22">
        <v>52</v>
      </c>
      <c r="D6" s="22">
        <v>4</v>
      </c>
      <c r="E6" s="22">
        <v>0</v>
      </c>
      <c r="F6" s="22">
        <v>29</v>
      </c>
      <c r="G6" s="23">
        <f>E6*F6</f>
        <v>0</v>
      </c>
    </row>
    <row r="7" spans="1:12" x14ac:dyDescent="0.2">
      <c r="A7" s="23">
        <v>4</v>
      </c>
      <c r="B7" s="24" t="s">
        <v>57</v>
      </c>
      <c r="C7" s="22">
        <v>52</v>
      </c>
      <c r="D7" s="22">
        <v>4</v>
      </c>
      <c r="E7" s="22">
        <v>0</v>
      </c>
      <c r="F7" s="22">
        <v>29</v>
      </c>
      <c r="G7" s="23">
        <f>E7*F7</f>
        <v>0</v>
      </c>
    </row>
    <row r="8" spans="1:12" s="3" customFormat="1" ht="42.75" customHeight="1" x14ac:dyDescent="0.2">
      <c r="A8" s="23">
        <v>5</v>
      </c>
      <c r="B8" s="24" t="s">
        <v>43</v>
      </c>
      <c r="C8" s="23">
        <v>60</v>
      </c>
      <c r="D8" s="23">
        <v>10</v>
      </c>
      <c r="E8" s="23">
        <v>2</v>
      </c>
      <c r="F8" s="23">
        <v>6</v>
      </c>
      <c r="G8" s="23">
        <f>E8*F8</f>
        <v>12</v>
      </c>
    </row>
    <row r="9" spans="1:12" ht="15" x14ac:dyDescent="0.25">
      <c r="B9" s="25" t="s">
        <v>16</v>
      </c>
      <c r="C9" s="26"/>
      <c r="D9" s="26"/>
      <c r="E9" s="26"/>
      <c r="F9" s="26">
        <f>SUM(F3:F8)</f>
        <v>145</v>
      </c>
      <c r="G9" s="26">
        <f>SUM(G3:G8)</f>
        <v>12</v>
      </c>
    </row>
    <row r="11" spans="1:12" x14ac:dyDescent="0.2">
      <c r="B11" s="17"/>
      <c r="C11" s="18"/>
    </row>
    <row r="12" spans="1:12" ht="14.25" customHeight="1" x14ac:dyDescent="0.2">
      <c r="A12" s="78" t="s">
        <v>42</v>
      </c>
      <c r="B12" s="78"/>
      <c r="C12" s="78"/>
      <c r="D12" s="78"/>
      <c r="E12" s="78"/>
      <c r="F12" s="78"/>
      <c r="G12" s="78"/>
      <c r="H12" s="30"/>
    </row>
    <row r="13" spans="1:12" ht="45.75" customHeight="1" x14ac:dyDescent="0.2">
      <c r="A13" s="78"/>
      <c r="B13" s="78"/>
      <c r="C13" s="78"/>
      <c r="D13" s="78"/>
      <c r="E13" s="78"/>
      <c r="F13" s="78"/>
      <c r="G13" s="78"/>
      <c r="H13" s="30"/>
    </row>
    <row r="14" spans="1:12" ht="14.25" customHeight="1" x14ac:dyDescent="0.2">
      <c r="A14" s="30"/>
      <c r="B14" s="30"/>
      <c r="C14" s="30"/>
      <c r="D14" s="30"/>
      <c r="E14" s="30"/>
      <c r="F14" s="30"/>
      <c r="G14" s="30"/>
      <c r="H14" s="30"/>
    </row>
    <row r="19" spans="2:2" x14ac:dyDescent="0.2">
      <c r="B19" s="27"/>
    </row>
  </sheetData>
  <mergeCells count="3">
    <mergeCell ref="A1:G1"/>
    <mergeCell ref="A2:G2"/>
    <mergeCell ref="A12:G1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Atslēgumu plāns</vt:lpstr>
      <vt:lpstr>Kopsavilkums</vt:lpstr>
      <vt:lpstr>'Atslēgumu plāns'!Print_Area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2018-04-24T10:56:12Z</dcterms:modified>
</cp:coreProperties>
</file>